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1" activeTab="1"/>
  </bookViews>
  <sheets>
    <sheet name="原板块课程表" sheetId="1" r:id="rId1"/>
    <sheet name="2020学年两个学期确定板块课程表" sheetId="2" r:id="rId2"/>
  </sheets>
  <definedNames/>
  <calcPr fullCalcOnLoad="1"/>
</workbook>
</file>

<file path=xl/sharedStrings.xml><?xml version="1.0" encoding="utf-8"?>
<sst xmlns="http://schemas.openxmlformats.org/spreadsheetml/2006/main" count="301" uniqueCount="137">
  <si>
    <t>华南农业大学学院板块安排时间表</t>
  </si>
  <si>
    <r>
      <t>（</t>
    </r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年9月—</t>
    </r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年12月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第一学期）</t>
    </r>
  </si>
  <si>
    <r>
      <t>学院：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体育部</t>
    </r>
    <r>
      <rPr>
        <b/>
        <sz val="11"/>
        <rFont val="Times New Roman"/>
        <family val="1"/>
      </rPr>
      <t xml:space="preserve">                                                   </t>
    </r>
    <r>
      <rPr>
        <b/>
        <sz val="11"/>
        <rFont val="宋体"/>
        <family val="0"/>
      </rPr>
      <t>年级：</t>
    </r>
    <r>
      <rPr>
        <b/>
        <sz val="11"/>
        <rFont val="Times New Roman"/>
        <family val="1"/>
      </rPr>
      <t xml:space="preserve">   2019</t>
    </r>
    <r>
      <rPr>
        <b/>
        <sz val="11"/>
        <rFont val="宋体"/>
        <family val="0"/>
      </rPr>
      <t>级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、2020级</t>
    </r>
    <r>
      <rPr>
        <b/>
        <sz val="11"/>
        <rFont val="Times New Roman"/>
        <family val="1"/>
      </rPr>
      <t xml:space="preserve">                                                                                             </t>
    </r>
    <r>
      <rPr>
        <b/>
        <sz val="11"/>
        <rFont val="宋体"/>
        <family val="0"/>
      </rPr>
      <t>上课时间：</t>
    </r>
    <r>
      <rPr>
        <b/>
        <sz val="11"/>
        <rFont val="Times New Roman"/>
        <family val="1"/>
      </rPr>
      <t xml:space="preserve"> 2020</t>
    </r>
    <r>
      <rPr>
        <b/>
        <sz val="11"/>
        <rFont val="宋体"/>
        <family val="0"/>
      </rPr>
      <t>年9月</t>
    </r>
    <r>
      <rPr>
        <b/>
        <sz val="11"/>
        <rFont val="Times New Roman"/>
        <family val="1"/>
      </rPr>
      <t xml:space="preserve">         </t>
    </r>
  </si>
  <si>
    <t>节次</t>
  </si>
  <si>
    <r>
      <t>上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午</t>
    </r>
  </si>
  <si>
    <t>下           午</t>
  </si>
  <si>
    <r>
      <t>晚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上</t>
    </r>
  </si>
  <si>
    <r>
      <t>1—2</t>
    </r>
    <r>
      <rPr>
        <b/>
        <sz val="12"/>
        <rFont val="宋体"/>
        <family val="0"/>
      </rPr>
      <t>节</t>
    </r>
  </si>
  <si>
    <t>3—4节</t>
  </si>
  <si>
    <t>7—8节</t>
  </si>
  <si>
    <r>
      <t>9—10</t>
    </r>
    <r>
      <rPr>
        <b/>
        <sz val="12"/>
        <rFont val="宋体"/>
        <family val="0"/>
      </rPr>
      <t>节</t>
    </r>
  </si>
  <si>
    <r>
      <t>11—12</t>
    </r>
    <r>
      <rPr>
        <b/>
        <sz val="12"/>
        <rFont val="宋体"/>
        <family val="0"/>
      </rPr>
      <t>节</t>
    </r>
  </si>
  <si>
    <t>安排</t>
  </si>
  <si>
    <t>班级及课程</t>
  </si>
  <si>
    <t>教室</t>
  </si>
  <si>
    <t>教师</t>
  </si>
  <si>
    <t>星期</t>
  </si>
  <si>
    <t>一</t>
  </si>
  <si>
    <t>2020板块1</t>
  </si>
  <si>
    <t>男</t>
  </si>
  <si>
    <t>女</t>
  </si>
  <si>
    <t>2020板块2</t>
  </si>
  <si>
    <t>2020板块3</t>
  </si>
  <si>
    <t>（13）农学450</t>
  </si>
  <si>
    <t>（21）工程630</t>
  </si>
  <si>
    <t>（14）资环480</t>
  </si>
  <si>
    <t>（25）数信870</t>
  </si>
  <si>
    <t>（22）食品450</t>
  </si>
  <si>
    <t xml:space="preserve"> (16)园艺350</t>
  </si>
  <si>
    <t>（38 )国际教育学院180</t>
  </si>
  <si>
    <t>（19）动科300</t>
  </si>
  <si>
    <t>预科文科(20级）</t>
  </si>
  <si>
    <t>1320人</t>
  </si>
  <si>
    <t>1260人</t>
  </si>
  <si>
    <t>预科理科（20级）</t>
  </si>
  <si>
    <t>1130人</t>
  </si>
  <si>
    <t>二</t>
  </si>
  <si>
    <t>2020板块4</t>
  </si>
  <si>
    <t>2020板块5</t>
  </si>
  <si>
    <t>业务学习</t>
  </si>
  <si>
    <t>（15）生命300</t>
  </si>
  <si>
    <t>（11）人文600</t>
  </si>
  <si>
    <t>2020级保健康复班1</t>
  </si>
  <si>
    <t>综合馆</t>
  </si>
  <si>
    <t>谢</t>
  </si>
  <si>
    <t>（17）艺术740</t>
  </si>
  <si>
    <t>（18）林风670</t>
  </si>
  <si>
    <t>18：15-19：15</t>
  </si>
  <si>
    <t>（33）材能学院504</t>
  </si>
  <si>
    <t>（24）外国语420</t>
  </si>
  <si>
    <t>1544人</t>
  </si>
  <si>
    <t>三</t>
  </si>
  <si>
    <t>2020板块6</t>
  </si>
  <si>
    <t>2020板块7</t>
  </si>
  <si>
    <t>2019板块1</t>
  </si>
  <si>
    <t>2019级保健康复班3</t>
  </si>
  <si>
    <t>（26）公管810</t>
  </si>
  <si>
    <t>（20）兽医240</t>
  </si>
  <si>
    <t>（21）工程632</t>
  </si>
  <si>
    <t>（29 海洋学院270</t>
  </si>
  <si>
    <t>（23）经管776</t>
  </si>
  <si>
    <t>（22）食品513</t>
  </si>
  <si>
    <t>(34)电子工程510</t>
  </si>
  <si>
    <t>（28）水利450</t>
  </si>
  <si>
    <t>（38 )国际教育学院97</t>
  </si>
  <si>
    <t>*女子足球</t>
  </si>
  <si>
    <t>东区足1</t>
  </si>
  <si>
    <t>林振平</t>
  </si>
  <si>
    <t>1242人  29班</t>
  </si>
  <si>
    <t>*定向越野</t>
  </si>
  <si>
    <t>东区足2</t>
  </si>
  <si>
    <t>钞飞侠</t>
  </si>
  <si>
    <t>四</t>
  </si>
  <si>
    <t>2019板块2</t>
  </si>
  <si>
    <t>2019板块3</t>
  </si>
  <si>
    <t>2019板块4</t>
  </si>
  <si>
    <t>（11）人文656</t>
  </si>
  <si>
    <t>（17）艺术744</t>
  </si>
  <si>
    <t>（26）公管807</t>
  </si>
  <si>
    <t>*篮球裁判解析</t>
  </si>
  <si>
    <t>主校区篮7－8</t>
  </si>
  <si>
    <t>单宇</t>
  </si>
  <si>
    <t>（15）生命270</t>
  </si>
  <si>
    <t>（29 海洋学院255</t>
  </si>
  <si>
    <t>（18）林风651</t>
  </si>
  <si>
    <t>（33）材能学院513</t>
  </si>
  <si>
    <t>(34)电子工程527</t>
  </si>
  <si>
    <t>1577人    31班</t>
  </si>
  <si>
    <t>1677人  33班</t>
  </si>
  <si>
    <t>1589人  28班</t>
  </si>
  <si>
    <t>五</t>
  </si>
  <si>
    <t>2019板块5</t>
  </si>
  <si>
    <t>2019板块6</t>
  </si>
  <si>
    <t>2019板块7</t>
  </si>
  <si>
    <t>（13）农学457</t>
  </si>
  <si>
    <t>（19）动科308</t>
  </si>
  <si>
    <t>（14）资环473</t>
  </si>
  <si>
    <t>（20）兽医250</t>
  </si>
  <si>
    <t xml:space="preserve"> (16)园艺330</t>
  </si>
  <si>
    <t>（23）经管826</t>
  </si>
  <si>
    <t>（28）水利389</t>
  </si>
  <si>
    <t>1327人  31班</t>
  </si>
  <si>
    <t>1398人   32班</t>
  </si>
  <si>
    <t>1192人  23班</t>
  </si>
  <si>
    <t>周一、二、三2020级学生（一年级）    人/7=    人/板块，其中男生    人，女生   人；周三下午及周四、五2019级学生（二年级）招生人数10083人/7=1440人/模块，其中男生4852人，女生5231人.</t>
  </si>
  <si>
    <r>
      <t>（</t>
    </r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年3月—</t>
    </r>
    <r>
      <rPr>
        <b/>
        <sz val="10"/>
        <rFont val="Times New Roman"/>
        <family val="1"/>
      </rPr>
      <t>2021</t>
    </r>
    <r>
      <rPr>
        <b/>
        <sz val="10"/>
        <rFont val="宋体"/>
        <family val="0"/>
      </rPr>
      <t>年6月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第一学期）</t>
    </r>
  </si>
  <si>
    <r>
      <t>学院：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体育部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10"/>
        <rFont val="宋体"/>
        <family val="0"/>
      </rPr>
      <t>年级：</t>
    </r>
    <r>
      <rPr>
        <b/>
        <sz val="10"/>
        <rFont val="Times New Roman"/>
        <family val="1"/>
      </rPr>
      <t xml:space="preserve">   2019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、2020级</t>
    </r>
    <r>
      <rPr>
        <b/>
        <sz val="10"/>
        <rFont val="Times New Roman"/>
        <family val="1"/>
      </rPr>
      <t xml:space="preserve">                                                                                             </t>
    </r>
    <r>
      <rPr>
        <b/>
        <sz val="10"/>
        <rFont val="宋体"/>
        <family val="0"/>
      </rPr>
      <t>上课时间：</t>
    </r>
    <r>
      <rPr>
        <b/>
        <sz val="10"/>
        <rFont val="Times New Roman"/>
        <family val="1"/>
      </rPr>
      <t xml:space="preserve"> 2020</t>
    </r>
    <r>
      <rPr>
        <b/>
        <sz val="10"/>
        <rFont val="宋体"/>
        <family val="0"/>
      </rPr>
      <t>年9月</t>
    </r>
    <r>
      <rPr>
        <b/>
        <sz val="10"/>
        <rFont val="Times New Roman"/>
        <family val="1"/>
      </rPr>
      <t xml:space="preserve">         </t>
    </r>
  </si>
  <si>
    <t>（13）农学453</t>
  </si>
  <si>
    <t>（21）工程633</t>
  </si>
  <si>
    <t>（14）资环492</t>
  </si>
  <si>
    <t>（25）数信860</t>
  </si>
  <si>
    <t>（22）食品392</t>
  </si>
  <si>
    <t xml:space="preserve"> (16)园艺287</t>
  </si>
  <si>
    <t>（38 )国际教育学院185</t>
  </si>
  <si>
    <t>（19）动科299</t>
  </si>
  <si>
    <t>园艺国际班59</t>
  </si>
  <si>
    <t>1313人  27班</t>
  </si>
  <si>
    <t>1210人  27班</t>
  </si>
  <si>
    <t>20预科文理科80</t>
  </si>
  <si>
    <t>1137  20班</t>
  </si>
  <si>
    <t>（15）生命246</t>
  </si>
  <si>
    <t>（11）人文625</t>
  </si>
  <si>
    <t>（17）艺术751</t>
  </si>
  <si>
    <t>（18）林风672</t>
  </si>
  <si>
    <t>（33）材能学院521</t>
  </si>
  <si>
    <t>生科国际班57</t>
  </si>
  <si>
    <t>1575人  32班</t>
  </si>
  <si>
    <t>1717人  34班</t>
  </si>
  <si>
    <t>（26）公管776</t>
  </si>
  <si>
    <t>（20）兽医239</t>
  </si>
  <si>
    <t>（29 海洋学院226</t>
  </si>
  <si>
    <t>（23）经管766</t>
  </si>
  <si>
    <t>(34)电子工程509</t>
  </si>
  <si>
    <t>食品国际班56</t>
  </si>
  <si>
    <t>1511人  34班</t>
  </si>
  <si>
    <t>1483人  37班</t>
  </si>
  <si>
    <t>周一、二、三2020级学生（一年级） 9946 人/7= 1421 人/板块，其中男生4445 人，女生5501 人；周三下午及周四、五2019级学生（二年级）招生人数10083人/7=1440人/模块，其中男生4852人，女生5231人.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</si>
</sst>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6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7" fillId="0" borderId="2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7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7" fillId="0" borderId="21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8" fillId="0" borderId="36" xfId="0" applyFont="1" applyBorder="1" applyAlignment="1">
      <alignment horizontal="center"/>
    </xf>
    <xf numFmtId="0" fontId="12" fillId="0" borderId="2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5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2" fillId="0" borderId="2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4" xfId="0" applyFont="1" applyBorder="1" applyAlignment="1">
      <alignment/>
    </xf>
    <xf numFmtId="0" fontId="15" fillId="0" borderId="37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31" xfId="0" applyFont="1" applyBorder="1" applyAlignment="1">
      <alignment horizontal="left" vertical="center"/>
    </xf>
    <xf numFmtId="0" fontId="14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6" fillId="0" borderId="17" xfId="0" applyFont="1" applyBorder="1" applyAlignment="1">
      <alignment horizontal="left" vertical="center"/>
    </xf>
    <xf numFmtId="0" fontId="57" fillId="0" borderId="16" xfId="0" applyFont="1" applyBorder="1" applyAlignment="1">
      <alignment/>
    </xf>
    <xf numFmtId="0" fontId="57" fillId="0" borderId="16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6" fillId="0" borderId="1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6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14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15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799"/>
        <xdr:cNvSpPr>
          <a:spLocks/>
        </xdr:cNvSpPr>
      </xdr:nvSpPr>
      <xdr:spPr>
        <a:xfrm>
          <a:off x="0" y="552450"/>
          <a:ext cx="200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800"/>
        <xdr:cNvSpPr>
          <a:spLocks/>
        </xdr:cNvSpPr>
      </xdr:nvSpPr>
      <xdr:spPr>
        <a:xfrm>
          <a:off x="9525" y="552450"/>
          <a:ext cx="200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53"/>
        <xdr:cNvSpPr>
          <a:spLocks/>
        </xdr:cNvSpPr>
      </xdr:nvSpPr>
      <xdr:spPr>
        <a:xfrm>
          <a:off x="0" y="523875"/>
          <a:ext cx="3619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5</xdr:row>
      <xdr:rowOff>9525</xdr:rowOff>
    </xdr:to>
    <xdr:sp>
      <xdr:nvSpPr>
        <xdr:cNvPr id="2" name="Line 154"/>
        <xdr:cNvSpPr>
          <a:spLocks/>
        </xdr:cNvSpPr>
      </xdr:nvSpPr>
      <xdr:spPr>
        <a:xfrm>
          <a:off x="9525" y="523875"/>
          <a:ext cx="361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="87" zoomScaleNormal="87" workbookViewId="0" topLeftCell="A1">
      <selection activeCell="K13" sqref="K13"/>
    </sheetView>
  </sheetViews>
  <sheetFormatPr defaultColWidth="9.00390625" defaultRowHeight="14.25"/>
  <cols>
    <col min="1" max="1" width="2.625" style="0" customWidth="1"/>
    <col min="2" max="2" width="16.875" style="0" customWidth="1"/>
    <col min="3" max="3" width="4.50390625" style="0" customWidth="1"/>
    <col min="4" max="4" width="5.125" style="0" customWidth="1"/>
    <col min="5" max="5" width="16.875" style="0" customWidth="1"/>
    <col min="6" max="6" width="5.375" style="0" customWidth="1"/>
    <col min="7" max="7" width="4.75390625" style="0" customWidth="1"/>
    <col min="8" max="8" width="18.00390625" style="0" customWidth="1"/>
    <col min="9" max="9" width="5.50390625" style="0" customWidth="1"/>
    <col min="10" max="10" width="4.25390625" style="0" customWidth="1"/>
    <col min="11" max="11" width="17.00390625" style="0" customWidth="1"/>
    <col min="12" max="12" width="6.50390625" style="0" customWidth="1"/>
    <col min="13" max="13" width="5.50390625" style="0" customWidth="1"/>
    <col min="14" max="14" width="14.375" style="0" customWidth="1"/>
    <col min="15" max="15" width="5.125" style="0" customWidth="1"/>
    <col min="16" max="16" width="2.375" style="0" customWidth="1"/>
    <col min="18" max="18" width="17.125" style="0" customWidth="1"/>
  </cols>
  <sheetData>
    <row r="1" spans="1:16" ht="18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81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4.25">
      <c r="A4" s="4" t="s">
        <v>3</v>
      </c>
      <c r="B4" s="5" t="s">
        <v>4</v>
      </c>
      <c r="C4" s="6"/>
      <c r="D4" s="6"/>
      <c r="E4" s="6"/>
      <c r="F4" s="6"/>
      <c r="G4" s="7"/>
      <c r="H4" s="5" t="s">
        <v>5</v>
      </c>
      <c r="I4" s="6"/>
      <c r="J4" s="6"/>
      <c r="K4" s="6"/>
      <c r="L4" s="6"/>
      <c r="M4" s="7"/>
      <c r="N4" s="110" t="s">
        <v>6</v>
      </c>
      <c r="O4" s="111"/>
      <c r="P4" s="111"/>
    </row>
    <row r="5" spans="1:16" ht="12" customHeight="1">
      <c r="A5" s="8"/>
      <c r="B5" s="9" t="s">
        <v>7</v>
      </c>
      <c r="C5" s="9"/>
      <c r="D5" s="9"/>
      <c r="E5" s="9" t="s">
        <v>8</v>
      </c>
      <c r="F5" s="9"/>
      <c r="G5" s="9"/>
      <c r="H5" s="9" t="s">
        <v>9</v>
      </c>
      <c r="I5" s="9"/>
      <c r="J5" s="9"/>
      <c r="K5" s="9" t="s">
        <v>10</v>
      </c>
      <c r="L5" s="9"/>
      <c r="M5" s="9"/>
      <c r="N5" s="9" t="s">
        <v>11</v>
      </c>
      <c r="O5" s="9"/>
      <c r="P5" s="9"/>
    </row>
    <row r="6" spans="1:16" ht="14.25">
      <c r="A6" s="10" t="s">
        <v>12</v>
      </c>
      <c r="B6" s="11" t="s">
        <v>13</v>
      </c>
      <c r="C6" s="11" t="s">
        <v>14</v>
      </c>
      <c r="D6" s="11" t="s">
        <v>15</v>
      </c>
      <c r="E6" s="11" t="s">
        <v>13</v>
      </c>
      <c r="F6" s="11" t="s">
        <v>14</v>
      </c>
      <c r="G6" s="11" t="s">
        <v>15</v>
      </c>
      <c r="H6" s="11" t="s">
        <v>13</v>
      </c>
      <c r="I6" s="11" t="s">
        <v>14</v>
      </c>
      <c r="J6" s="112" t="s">
        <v>15</v>
      </c>
      <c r="K6" s="11" t="s">
        <v>13</v>
      </c>
      <c r="L6" s="113" t="s">
        <v>14</v>
      </c>
      <c r="M6" s="11" t="s">
        <v>15</v>
      </c>
      <c r="N6" s="11" t="s">
        <v>13</v>
      </c>
      <c r="O6" s="11" t="s">
        <v>14</v>
      </c>
      <c r="P6" s="11" t="s">
        <v>15</v>
      </c>
    </row>
    <row r="7" spans="1:16" ht="2.25" customHeight="1">
      <c r="A7" s="12" t="s">
        <v>16</v>
      </c>
      <c r="B7" s="13"/>
      <c r="C7" s="13"/>
      <c r="D7" s="13"/>
      <c r="E7" s="14"/>
      <c r="F7" s="14"/>
      <c r="G7" s="14"/>
      <c r="H7" s="14"/>
      <c r="I7" s="14"/>
      <c r="J7" s="114"/>
      <c r="K7" s="14"/>
      <c r="L7" s="115"/>
      <c r="M7" s="14"/>
      <c r="N7" s="14"/>
      <c r="O7" s="14"/>
      <c r="P7" s="14"/>
    </row>
    <row r="8" spans="1:16" ht="14.25">
      <c r="A8" s="15" t="s">
        <v>17</v>
      </c>
      <c r="B8" s="16"/>
      <c r="C8" s="17"/>
      <c r="D8" s="18"/>
      <c r="E8" s="19" t="s">
        <v>18</v>
      </c>
      <c r="F8" s="20" t="s">
        <v>19</v>
      </c>
      <c r="G8" s="21" t="s">
        <v>20</v>
      </c>
      <c r="H8" s="19" t="s">
        <v>21</v>
      </c>
      <c r="I8" s="69" t="s">
        <v>19</v>
      </c>
      <c r="J8" s="21" t="s">
        <v>20</v>
      </c>
      <c r="K8" s="200" t="s">
        <v>22</v>
      </c>
      <c r="L8" s="21" t="s">
        <v>19</v>
      </c>
      <c r="M8" s="21" t="s">
        <v>20</v>
      </c>
      <c r="N8" s="116"/>
      <c r="O8" s="117"/>
      <c r="P8" s="117"/>
    </row>
    <row r="9" spans="1:16" ht="14.25">
      <c r="A9" s="22"/>
      <c r="B9" s="23"/>
      <c r="C9" s="24"/>
      <c r="D9" s="25"/>
      <c r="E9" s="26" t="s">
        <v>23</v>
      </c>
      <c r="F9" s="27"/>
      <c r="G9" s="28"/>
      <c r="H9" s="26" t="s">
        <v>24</v>
      </c>
      <c r="I9" s="73"/>
      <c r="J9" s="118"/>
      <c r="K9" s="201" t="s">
        <v>25</v>
      </c>
      <c r="L9" s="49"/>
      <c r="M9" s="49"/>
      <c r="N9" s="119"/>
      <c r="O9" s="120"/>
      <c r="P9" s="120"/>
    </row>
    <row r="10" spans="1:16" ht="14.25">
      <c r="A10" s="22"/>
      <c r="B10" s="23"/>
      <c r="C10" s="24"/>
      <c r="D10" s="25"/>
      <c r="E10" s="29" t="s">
        <v>26</v>
      </c>
      <c r="F10" s="27"/>
      <c r="G10" s="28"/>
      <c r="H10" s="26" t="s">
        <v>27</v>
      </c>
      <c r="I10" s="121"/>
      <c r="J10" s="49"/>
      <c r="K10" s="202" t="s">
        <v>28</v>
      </c>
      <c r="L10" s="49"/>
      <c r="M10" s="49"/>
      <c r="N10" s="122"/>
      <c r="O10" s="117"/>
      <c r="P10" s="117"/>
    </row>
    <row r="11" spans="1:16" ht="14.25">
      <c r="A11" s="22"/>
      <c r="B11" s="23"/>
      <c r="C11" s="24"/>
      <c r="D11" s="25"/>
      <c r="E11" s="30"/>
      <c r="F11" s="182"/>
      <c r="G11" s="49"/>
      <c r="H11" s="32" t="s">
        <v>29</v>
      </c>
      <c r="I11" s="73"/>
      <c r="J11" s="28"/>
      <c r="K11" s="202" t="s">
        <v>30</v>
      </c>
      <c r="L11" s="49"/>
      <c r="M11" s="49"/>
      <c r="N11" s="122"/>
      <c r="O11" s="123"/>
      <c r="P11" s="117"/>
    </row>
    <row r="12" spans="1:16" ht="14.25">
      <c r="A12" s="22"/>
      <c r="B12" s="23"/>
      <c r="C12" s="24"/>
      <c r="D12" s="25"/>
      <c r="E12" s="33"/>
      <c r="F12" s="183"/>
      <c r="G12" s="105"/>
      <c r="H12" s="31"/>
      <c r="I12" s="203"/>
      <c r="J12" s="103"/>
      <c r="K12" t="s">
        <v>31</v>
      </c>
      <c r="L12" s="105"/>
      <c r="M12" s="105"/>
      <c r="N12" s="122"/>
      <c r="O12" s="123"/>
      <c r="P12" s="117"/>
    </row>
    <row r="13" spans="1:16" ht="14.25">
      <c r="A13" s="22"/>
      <c r="B13" s="23"/>
      <c r="C13" s="24"/>
      <c r="D13" s="25"/>
      <c r="E13" s="36" t="s">
        <v>32</v>
      </c>
      <c r="F13" s="184"/>
      <c r="G13" s="185"/>
      <c r="H13" s="31" t="s">
        <v>33</v>
      </c>
      <c r="I13" s="204"/>
      <c r="J13" s="185"/>
      <c r="K13" t="s">
        <v>34</v>
      </c>
      <c r="L13" s="185"/>
      <c r="M13" s="185"/>
      <c r="N13" s="127"/>
      <c r="O13" s="128"/>
      <c r="P13" s="120"/>
    </row>
    <row r="14" spans="1:16" ht="14.25">
      <c r="A14" s="22"/>
      <c r="B14" s="23"/>
      <c r="C14" s="24"/>
      <c r="D14" s="25"/>
      <c r="E14" s="40"/>
      <c r="F14" s="41"/>
      <c r="G14" s="42"/>
      <c r="H14" s="43"/>
      <c r="I14" s="126"/>
      <c r="J14" s="42"/>
      <c r="K14" s="205" t="s">
        <v>35</v>
      </c>
      <c r="L14" s="42"/>
      <c r="M14" s="42"/>
      <c r="N14" s="131"/>
      <c r="O14" s="132"/>
      <c r="P14" s="120"/>
    </row>
    <row r="15" spans="1:16" ht="14.25">
      <c r="A15" s="15" t="s">
        <v>36</v>
      </c>
      <c r="B15" s="19" t="s">
        <v>37</v>
      </c>
      <c r="C15" s="21" t="s">
        <v>19</v>
      </c>
      <c r="D15" s="21" t="s">
        <v>20</v>
      </c>
      <c r="E15" s="186" t="s">
        <v>38</v>
      </c>
      <c r="F15" s="21" t="s">
        <v>19</v>
      </c>
      <c r="G15" s="68" t="s">
        <v>20</v>
      </c>
      <c r="H15" s="47" t="s">
        <v>39</v>
      </c>
      <c r="I15" s="133"/>
      <c r="J15" s="133"/>
      <c r="K15" s="133"/>
      <c r="L15" s="133"/>
      <c r="M15" s="134"/>
      <c r="N15" s="135"/>
      <c r="O15" s="135"/>
      <c r="P15" s="135"/>
    </row>
    <row r="16" spans="1:16" ht="14.25" customHeight="1">
      <c r="A16" s="22"/>
      <c r="B16" s="26" t="s">
        <v>40</v>
      </c>
      <c r="C16" s="49"/>
      <c r="D16" s="49"/>
      <c r="E16" s="85" t="s">
        <v>41</v>
      </c>
      <c r="F16" s="49"/>
      <c r="G16" s="86"/>
      <c r="H16" s="52"/>
      <c r="I16" s="136"/>
      <c r="J16" s="136"/>
      <c r="K16" s="136"/>
      <c r="L16" s="136"/>
      <c r="M16" s="137"/>
      <c r="N16" s="120" t="s">
        <v>42</v>
      </c>
      <c r="O16" s="120" t="s">
        <v>43</v>
      </c>
      <c r="P16" s="120" t="s">
        <v>44</v>
      </c>
    </row>
    <row r="17" spans="1:21" ht="14.25">
      <c r="A17" s="22"/>
      <c r="B17" s="29" t="s">
        <v>45</v>
      </c>
      <c r="C17" s="49"/>
      <c r="D17" s="49"/>
      <c r="E17" s="90" t="s">
        <v>46</v>
      </c>
      <c r="F17" s="28"/>
      <c r="G17" s="88"/>
      <c r="H17" s="52"/>
      <c r="I17" s="136"/>
      <c r="J17" s="136"/>
      <c r="K17" s="136"/>
      <c r="L17" s="136"/>
      <c r="M17" s="137"/>
      <c r="N17" s="117" t="s">
        <v>47</v>
      </c>
      <c r="O17" s="117"/>
      <c r="P17" s="117"/>
      <c r="U17" s="55"/>
    </row>
    <row r="18" spans="1:21" ht="14.25">
      <c r="A18" s="22"/>
      <c r="B18" s="91" t="s">
        <v>48</v>
      </c>
      <c r="C18" s="28"/>
      <c r="D18" s="28"/>
      <c r="E18" s="87" t="s">
        <v>49</v>
      </c>
      <c r="F18" s="49"/>
      <c r="G18" s="86"/>
      <c r="H18" s="52"/>
      <c r="I18" s="136"/>
      <c r="J18" s="136"/>
      <c r="K18" s="136"/>
      <c r="L18" s="136"/>
      <c r="M18" s="137"/>
      <c r="N18" s="139"/>
      <c r="O18" s="128"/>
      <c r="P18" s="120"/>
      <c r="U18" s="55"/>
    </row>
    <row r="19" spans="1:21" ht="14.25">
      <c r="A19" s="22"/>
      <c r="B19" s="30"/>
      <c r="C19" s="49"/>
      <c r="D19" s="49"/>
      <c r="E19" s="93"/>
      <c r="F19" s="49"/>
      <c r="G19" s="94"/>
      <c r="H19" s="52"/>
      <c r="I19" s="136"/>
      <c r="J19" s="136"/>
      <c r="K19" s="136"/>
      <c r="L19" s="136"/>
      <c r="M19" s="137"/>
      <c r="N19" s="140"/>
      <c r="O19" s="206"/>
      <c r="P19" s="207"/>
      <c r="U19" s="51"/>
    </row>
    <row r="20" spans="1:21" ht="14.25">
      <c r="A20" s="22"/>
      <c r="B20" s="187" t="s">
        <v>50</v>
      </c>
      <c r="C20" s="188"/>
      <c r="D20" s="188"/>
      <c r="E20" s="189">
        <v>1690</v>
      </c>
      <c r="F20" s="190"/>
      <c r="G20" s="191"/>
      <c r="H20" s="65"/>
      <c r="I20" s="142"/>
      <c r="J20" s="142"/>
      <c r="K20" s="142"/>
      <c r="L20" s="142"/>
      <c r="M20" s="143"/>
      <c r="N20" s="140"/>
      <c r="O20" s="206"/>
      <c r="P20" s="207"/>
      <c r="U20" s="51"/>
    </row>
    <row r="21" spans="1:21" ht="14.25">
      <c r="A21" s="66" t="s">
        <v>51</v>
      </c>
      <c r="B21" s="67" t="s">
        <v>52</v>
      </c>
      <c r="C21" s="46" t="s">
        <v>19</v>
      </c>
      <c r="D21" s="21" t="s">
        <v>20</v>
      </c>
      <c r="E21" s="19" t="s">
        <v>53</v>
      </c>
      <c r="F21" s="68" t="s">
        <v>19</v>
      </c>
      <c r="G21" s="69" t="s">
        <v>20</v>
      </c>
      <c r="H21" s="70" t="s">
        <v>54</v>
      </c>
      <c r="I21" s="20" t="s">
        <v>19</v>
      </c>
      <c r="J21" s="144" t="s">
        <v>20</v>
      </c>
      <c r="K21" s="145"/>
      <c r="L21" s="146"/>
      <c r="M21" s="146"/>
      <c r="N21" s="147" t="s">
        <v>55</v>
      </c>
      <c r="O21" s="148" t="s">
        <v>43</v>
      </c>
      <c r="P21" s="148" t="s">
        <v>44</v>
      </c>
      <c r="Q21" s="216"/>
      <c r="U21" s="217"/>
    </row>
    <row r="22" spans="1:16" ht="14.25">
      <c r="A22" s="66"/>
      <c r="B22" s="71" t="s">
        <v>56</v>
      </c>
      <c r="C22" s="55"/>
      <c r="D22" s="28"/>
      <c r="E22" s="26" t="s">
        <v>57</v>
      </c>
      <c r="F22" s="72"/>
      <c r="G22" s="73"/>
      <c r="H22" s="26" t="s">
        <v>58</v>
      </c>
      <c r="I22" s="72">
        <v>537</v>
      </c>
      <c r="J22" s="28">
        <v>95</v>
      </c>
      <c r="K22" s="150"/>
      <c r="L22" s="151"/>
      <c r="M22" s="151"/>
      <c r="N22" s="122" t="s">
        <v>47</v>
      </c>
      <c r="O22" s="117"/>
      <c r="P22" s="117"/>
    </row>
    <row r="23" spans="1:16" ht="14.25">
      <c r="A23" s="66"/>
      <c r="B23" s="74" t="s">
        <v>59</v>
      </c>
      <c r="C23" s="55"/>
      <c r="D23" s="28"/>
      <c r="E23" s="26" t="s">
        <v>60</v>
      </c>
      <c r="F23" s="72"/>
      <c r="G23" s="73"/>
      <c r="H23" s="26" t="s">
        <v>61</v>
      </c>
      <c r="I23" s="72">
        <v>238</v>
      </c>
      <c r="J23" s="28">
        <v>275</v>
      </c>
      <c r="K23" s="152"/>
      <c r="L23" s="153"/>
      <c r="M23" s="154"/>
      <c r="N23" s="122"/>
      <c r="O23" s="117"/>
      <c r="P23" s="117"/>
    </row>
    <row r="24" spans="1:16" ht="14.25">
      <c r="A24" s="66"/>
      <c r="B24" s="75" t="s">
        <v>62</v>
      </c>
      <c r="C24" s="51"/>
      <c r="D24" s="49"/>
      <c r="E24" s="29" t="s">
        <v>63</v>
      </c>
      <c r="F24" s="72"/>
      <c r="G24" s="73"/>
      <c r="H24" s="32" t="s">
        <v>64</v>
      </c>
      <c r="I24" s="72">
        <v>43</v>
      </c>
      <c r="J24" s="28">
        <v>54</v>
      </c>
      <c r="K24" s="152" t="s">
        <v>65</v>
      </c>
      <c r="L24" s="208" t="s">
        <v>66</v>
      </c>
      <c r="M24" s="161" t="s">
        <v>67</v>
      </c>
      <c r="N24" s="122"/>
      <c r="O24" s="117"/>
      <c r="P24" s="117"/>
    </row>
    <row r="25" spans="1:16" ht="14.25">
      <c r="A25" s="66"/>
      <c r="B25" s="76"/>
      <c r="C25" s="51"/>
      <c r="D25" s="49"/>
      <c r="E25" s="30"/>
      <c r="F25" s="72"/>
      <c r="G25" s="73"/>
      <c r="H25" s="78"/>
      <c r="I25" s="72">
        <f>SUM(I22:I24)</f>
        <v>818</v>
      </c>
      <c r="J25" s="28">
        <f>SUM(J22:J24)</f>
        <v>424</v>
      </c>
      <c r="K25" s="152"/>
      <c r="L25" s="153"/>
      <c r="M25" s="154"/>
      <c r="N25" s="122"/>
      <c r="O25" s="117"/>
      <c r="P25" s="117"/>
    </row>
    <row r="26" spans="1:16" ht="14.25">
      <c r="A26" s="66"/>
      <c r="B26" s="36">
        <v>1590</v>
      </c>
      <c r="C26" s="192"/>
      <c r="D26" s="193"/>
      <c r="E26" s="79">
        <v>1466</v>
      </c>
      <c r="F26" s="194"/>
      <c r="G26" s="195"/>
      <c r="H26" s="80" t="s">
        <v>68</v>
      </c>
      <c r="I26" s="100">
        <v>19</v>
      </c>
      <c r="J26" s="157">
        <v>10</v>
      </c>
      <c r="K26" s="158" t="s">
        <v>69</v>
      </c>
      <c r="L26" s="209" t="s">
        <v>70</v>
      </c>
      <c r="M26" s="210" t="s">
        <v>71</v>
      </c>
      <c r="N26" s="160"/>
      <c r="O26" s="161"/>
      <c r="P26" s="161"/>
    </row>
    <row r="27" spans="1:16" ht="14.25">
      <c r="A27" s="81" t="s">
        <v>72</v>
      </c>
      <c r="B27" s="196" t="s">
        <v>73</v>
      </c>
      <c r="C27" s="197" t="s">
        <v>19</v>
      </c>
      <c r="D27" s="197" t="s">
        <v>20</v>
      </c>
      <c r="E27" s="83" t="s">
        <v>74</v>
      </c>
      <c r="F27" s="21" t="s">
        <v>19</v>
      </c>
      <c r="G27" s="68" t="s">
        <v>20</v>
      </c>
      <c r="H27" s="84" t="s">
        <v>75</v>
      </c>
      <c r="I27" s="21" t="s">
        <v>19</v>
      </c>
      <c r="J27" s="162" t="s">
        <v>20</v>
      </c>
      <c r="K27" s="163"/>
      <c r="L27" s="211"/>
      <c r="M27" s="163"/>
      <c r="N27" s="166"/>
      <c r="O27" s="135"/>
      <c r="P27" s="135"/>
    </row>
    <row r="28" spans="1:16" ht="14.25" customHeight="1">
      <c r="A28" s="49"/>
      <c r="B28" s="85" t="s">
        <v>76</v>
      </c>
      <c r="C28" s="49">
        <v>157</v>
      </c>
      <c r="D28" s="49">
        <v>499</v>
      </c>
      <c r="E28" s="29" t="s">
        <v>77</v>
      </c>
      <c r="F28" s="49">
        <v>192</v>
      </c>
      <c r="G28" s="86">
        <v>552</v>
      </c>
      <c r="H28" s="71" t="s">
        <v>78</v>
      </c>
      <c r="I28" s="28">
        <v>272</v>
      </c>
      <c r="J28" s="73">
        <v>535</v>
      </c>
      <c r="K28" s="167" t="s">
        <v>79</v>
      </c>
      <c r="L28" s="212" t="s">
        <v>80</v>
      </c>
      <c r="M28" s="213" t="s">
        <v>81</v>
      </c>
      <c r="N28" s="170"/>
      <c r="O28" s="154"/>
      <c r="P28" s="154"/>
    </row>
    <row r="29" spans="1:16" ht="14.25" customHeight="1">
      <c r="A29" s="49"/>
      <c r="B29" s="26" t="s">
        <v>82</v>
      </c>
      <c r="C29" s="49">
        <v>134</v>
      </c>
      <c r="D29" s="49">
        <v>136</v>
      </c>
      <c r="E29" s="87" t="s">
        <v>49</v>
      </c>
      <c r="F29" s="28">
        <v>71</v>
      </c>
      <c r="G29" s="88">
        <v>349</v>
      </c>
      <c r="H29" s="89" t="s">
        <v>83</v>
      </c>
      <c r="I29" s="28">
        <v>148</v>
      </c>
      <c r="J29" s="73">
        <v>107</v>
      </c>
      <c r="K29" s="154"/>
      <c r="L29" s="214"/>
      <c r="M29" s="154"/>
      <c r="N29" s="171"/>
      <c r="O29" s="172"/>
      <c r="P29" s="172"/>
    </row>
    <row r="30" spans="1:16" ht="14.25" customHeight="1">
      <c r="A30" s="49"/>
      <c r="B30" s="90" t="s">
        <v>84</v>
      </c>
      <c r="C30" s="28">
        <v>213</v>
      </c>
      <c r="D30" s="28">
        <v>438</v>
      </c>
      <c r="E30" s="91" t="s">
        <v>85</v>
      </c>
      <c r="F30" s="49">
        <v>317</v>
      </c>
      <c r="G30" s="86">
        <v>196</v>
      </c>
      <c r="H30" s="71" t="s">
        <v>86</v>
      </c>
      <c r="I30" s="49">
        <v>456</v>
      </c>
      <c r="J30" s="121">
        <v>71</v>
      </c>
      <c r="K30" s="154"/>
      <c r="L30" s="215"/>
      <c r="M30" s="154"/>
      <c r="N30" s="171"/>
      <c r="O30" s="172"/>
      <c r="P30" s="172"/>
    </row>
    <row r="31" spans="1:16" ht="14.25" customHeight="1">
      <c r="A31" s="49"/>
      <c r="B31" s="30"/>
      <c r="C31" s="49">
        <f aca="true" t="shared" si="0" ref="C31:G31">SUM(C28:C30)</f>
        <v>504</v>
      </c>
      <c r="D31" s="92">
        <f t="shared" si="0"/>
        <v>1073</v>
      </c>
      <c r="E31" s="93"/>
      <c r="F31" s="49">
        <f t="shared" si="0"/>
        <v>580</v>
      </c>
      <c r="G31" s="94">
        <f t="shared" si="0"/>
        <v>1097</v>
      </c>
      <c r="H31" s="76"/>
      <c r="I31" s="49">
        <f>SUM(I28:I30)</f>
        <v>876</v>
      </c>
      <c r="J31" s="121">
        <f>SUM(J28:J30)</f>
        <v>713</v>
      </c>
      <c r="K31" s="154"/>
      <c r="L31" s="215"/>
      <c r="M31" s="154"/>
      <c r="N31" s="127"/>
      <c r="O31" s="139"/>
      <c r="P31" s="120"/>
    </row>
    <row r="32" spans="1:16" ht="14.25" customHeight="1">
      <c r="A32" s="95"/>
      <c r="B32" s="96" t="s">
        <v>87</v>
      </c>
      <c r="C32" s="97">
        <v>10</v>
      </c>
      <c r="D32" s="97">
        <v>21</v>
      </c>
      <c r="E32" s="98" t="s">
        <v>88</v>
      </c>
      <c r="F32" s="99">
        <v>11</v>
      </c>
      <c r="G32" s="100">
        <v>22</v>
      </c>
      <c r="H32" s="101" t="s">
        <v>89</v>
      </c>
      <c r="I32" s="42">
        <v>15</v>
      </c>
      <c r="J32" s="73">
        <v>14</v>
      </c>
      <c r="K32" s="173"/>
      <c r="L32" s="24"/>
      <c r="M32" s="173"/>
      <c r="N32" s="171"/>
      <c r="O32" s="172"/>
      <c r="P32" s="172"/>
    </row>
    <row r="33" spans="1:16" ht="14.25">
      <c r="A33" s="102" t="s">
        <v>90</v>
      </c>
      <c r="B33" s="70" t="s">
        <v>91</v>
      </c>
      <c r="C33" s="21" t="s">
        <v>19</v>
      </c>
      <c r="D33" s="21" t="s">
        <v>20</v>
      </c>
      <c r="E33" s="70" t="s">
        <v>92</v>
      </c>
      <c r="F33" s="68" t="s">
        <v>19</v>
      </c>
      <c r="G33" s="21" t="s">
        <v>20</v>
      </c>
      <c r="H33" s="70" t="s">
        <v>93</v>
      </c>
      <c r="I33" s="21" t="s">
        <v>19</v>
      </c>
      <c r="J33" s="21" t="s">
        <v>20</v>
      </c>
      <c r="K33" s="174"/>
      <c r="L33" s="174"/>
      <c r="M33" s="174"/>
      <c r="N33" s="135"/>
      <c r="O33" s="135"/>
      <c r="P33" s="135"/>
    </row>
    <row r="34" spans="1:16" ht="14.25">
      <c r="A34" s="102"/>
      <c r="B34" s="26" t="s">
        <v>94</v>
      </c>
      <c r="C34" s="28">
        <v>193</v>
      </c>
      <c r="D34" s="28">
        <v>264</v>
      </c>
      <c r="E34" s="26" t="s">
        <v>95</v>
      </c>
      <c r="F34" s="88">
        <v>152</v>
      </c>
      <c r="G34" s="28">
        <v>156</v>
      </c>
      <c r="H34" s="29" t="s">
        <v>96</v>
      </c>
      <c r="I34" s="49">
        <v>251</v>
      </c>
      <c r="J34" s="49">
        <v>222</v>
      </c>
      <c r="K34" s="76"/>
      <c r="L34" s="76"/>
      <c r="M34" s="76"/>
      <c r="N34" s="117"/>
      <c r="O34" s="117"/>
      <c r="P34" s="117"/>
    </row>
    <row r="35" spans="1:16" ht="14.25">
      <c r="A35" s="102"/>
      <c r="B35" s="29" t="s">
        <v>26</v>
      </c>
      <c r="C35" s="49">
        <v>650</v>
      </c>
      <c r="D35" s="49">
        <v>220</v>
      </c>
      <c r="E35" s="26" t="s">
        <v>97</v>
      </c>
      <c r="F35" s="88">
        <v>79</v>
      </c>
      <c r="G35" s="28">
        <v>171</v>
      </c>
      <c r="H35" s="26" t="s">
        <v>98</v>
      </c>
      <c r="I35" s="49">
        <v>118</v>
      </c>
      <c r="J35" s="49">
        <v>212</v>
      </c>
      <c r="K35" s="76"/>
      <c r="L35" s="76"/>
      <c r="M35" s="76"/>
      <c r="N35" s="117"/>
      <c r="O35" s="117"/>
      <c r="P35" s="117"/>
    </row>
    <row r="36" spans="1:16" ht="14.25">
      <c r="A36" s="102"/>
      <c r="B36" s="30"/>
      <c r="C36" s="28">
        <f>SUM(C34:C35)</f>
        <v>843</v>
      </c>
      <c r="D36" s="28">
        <f>SUM(D34:D35)</f>
        <v>484</v>
      </c>
      <c r="E36" s="26" t="s">
        <v>99</v>
      </c>
      <c r="F36" s="86">
        <v>286</v>
      </c>
      <c r="G36" s="49">
        <v>540</v>
      </c>
      <c r="H36" s="29" t="s">
        <v>100</v>
      </c>
      <c r="I36" s="49">
        <v>309</v>
      </c>
      <c r="J36" s="49">
        <v>80</v>
      </c>
      <c r="K36" s="175"/>
      <c r="L36" s="175"/>
      <c r="M36" s="175"/>
      <c r="N36" s="117"/>
      <c r="O36" s="117"/>
      <c r="P36" s="117"/>
    </row>
    <row r="37" spans="1:16" ht="14.25">
      <c r="A37" s="102"/>
      <c r="B37" s="33"/>
      <c r="C37" s="103"/>
      <c r="D37" s="103"/>
      <c r="E37" s="30"/>
      <c r="F37" s="104">
        <f aca="true" t="shared" si="1" ref="F37:J37">SUM(F34:F36)</f>
        <v>517</v>
      </c>
      <c r="G37" s="105">
        <f t="shared" si="1"/>
        <v>867</v>
      </c>
      <c r="H37" s="106"/>
      <c r="I37" s="105">
        <f t="shared" si="1"/>
        <v>678</v>
      </c>
      <c r="J37" s="105">
        <f t="shared" si="1"/>
        <v>514</v>
      </c>
      <c r="K37" s="176"/>
      <c r="L37" s="176"/>
      <c r="M37" s="176"/>
      <c r="N37" s="177"/>
      <c r="O37" s="177"/>
      <c r="P37" s="177"/>
    </row>
    <row r="38" spans="1:16" ht="14.25">
      <c r="A38" s="102"/>
      <c r="B38" s="101" t="s">
        <v>101</v>
      </c>
      <c r="C38" s="42">
        <v>19</v>
      </c>
      <c r="D38" s="42">
        <v>12</v>
      </c>
      <c r="E38" s="40" t="s">
        <v>102</v>
      </c>
      <c r="F38" s="107">
        <v>11</v>
      </c>
      <c r="G38" s="42">
        <v>21</v>
      </c>
      <c r="H38" s="40" t="s">
        <v>103</v>
      </c>
      <c r="I38" s="42">
        <v>13</v>
      </c>
      <c r="J38" s="42">
        <v>10</v>
      </c>
      <c r="K38" s="178"/>
      <c r="L38" s="178"/>
      <c r="M38" s="178"/>
      <c r="N38" s="179"/>
      <c r="O38" s="179"/>
      <c r="P38" s="179"/>
    </row>
    <row r="39" spans="1:16" ht="14.25">
      <c r="A39" s="198" t="s">
        <v>104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</sheetData>
  <sheetProtection/>
  <mergeCells count="33">
    <mergeCell ref="A1:P1"/>
    <mergeCell ref="A2:P2"/>
    <mergeCell ref="A3:P3"/>
    <mergeCell ref="B4:G4"/>
    <mergeCell ref="H4:M4"/>
    <mergeCell ref="N4:P4"/>
    <mergeCell ref="B5:D5"/>
    <mergeCell ref="E5:G5"/>
    <mergeCell ref="H5:J5"/>
    <mergeCell ref="K5:M5"/>
    <mergeCell ref="N5:P5"/>
    <mergeCell ref="A39:P39"/>
    <mergeCell ref="A8:A14"/>
    <mergeCell ref="A15:A20"/>
    <mergeCell ref="A21:A26"/>
    <mergeCell ref="A27:A32"/>
    <mergeCell ref="A33:A3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H15:M20"/>
  </mergeCells>
  <printOptions/>
  <pageMargins left="0.16" right="0" top="0.04" bottom="0" header="0.16" footer="0.11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T23" sqref="T23"/>
    </sheetView>
  </sheetViews>
  <sheetFormatPr defaultColWidth="9.00390625" defaultRowHeight="14.25"/>
  <cols>
    <col min="1" max="1" width="4.75390625" style="0" customWidth="1"/>
    <col min="2" max="2" width="15.625" style="0" customWidth="1"/>
    <col min="3" max="4" width="5.75390625" style="0" customWidth="1"/>
    <col min="5" max="5" width="16.625" style="0" customWidth="1"/>
    <col min="6" max="6" width="5.50390625" style="0" customWidth="1"/>
    <col min="7" max="7" width="5.875" style="0" customWidth="1"/>
    <col min="8" max="8" width="18.00390625" style="0" customWidth="1"/>
    <col min="9" max="10" width="5.625" style="0" customWidth="1"/>
    <col min="11" max="11" width="16.00390625" style="0" customWidth="1"/>
    <col min="12" max="12" width="8.375" style="0" customWidth="1"/>
    <col min="13" max="13" width="4.625" style="0" customWidth="1"/>
    <col min="14" max="14" width="7.125" style="0" customWidth="1"/>
    <col min="15" max="15" width="4.50390625" style="0" customWidth="1"/>
    <col min="16" max="16" width="3.125" style="0" customWidth="1"/>
  </cols>
  <sheetData>
    <row r="1" spans="1:16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customHeight="1">
      <c r="A3" s="3" t="s">
        <v>106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3.5" customHeight="1">
      <c r="A4" s="4" t="s">
        <v>3</v>
      </c>
      <c r="B4" s="5" t="s">
        <v>4</v>
      </c>
      <c r="C4" s="6"/>
      <c r="D4" s="6"/>
      <c r="E4" s="6"/>
      <c r="F4" s="6"/>
      <c r="G4" s="7"/>
      <c r="H4" s="5" t="s">
        <v>5</v>
      </c>
      <c r="I4" s="6"/>
      <c r="J4" s="6"/>
      <c r="K4" s="6"/>
      <c r="L4" s="6"/>
      <c r="M4" s="7"/>
      <c r="N4" s="110" t="s">
        <v>6</v>
      </c>
      <c r="O4" s="111"/>
      <c r="P4" s="111"/>
    </row>
    <row r="5" spans="1:16" ht="13.5" customHeight="1">
      <c r="A5" s="8"/>
      <c r="B5" s="9" t="s">
        <v>7</v>
      </c>
      <c r="C5" s="9"/>
      <c r="D5" s="9"/>
      <c r="E5" s="9" t="s">
        <v>8</v>
      </c>
      <c r="F5" s="9"/>
      <c r="G5" s="9"/>
      <c r="H5" s="9" t="s">
        <v>9</v>
      </c>
      <c r="I5" s="9"/>
      <c r="J5" s="9"/>
      <c r="K5" s="9" t="s">
        <v>10</v>
      </c>
      <c r="L5" s="9"/>
      <c r="M5" s="9"/>
      <c r="N5" s="9" t="s">
        <v>11</v>
      </c>
      <c r="O5" s="9"/>
      <c r="P5" s="9"/>
    </row>
    <row r="6" spans="1:16" ht="13.5" customHeight="1">
      <c r="A6" s="10" t="s">
        <v>12</v>
      </c>
      <c r="B6" s="11" t="s">
        <v>13</v>
      </c>
      <c r="C6" s="11" t="s">
        <v>14</v>
      </c>
      <c r="D6" s="11" t="s">
        <v>15</v>
      </c>
      <c r="E6" s="11" t="s">
        <v>13</v>
      </c>
      <c r="F6" s="11" t="s">
        <v>14</v>
      </c>
      <c r="G6" s="11" t="s">
        <v>15</v>
      </c>
      <c r="H6" s="11" t="s">
        <v>13</v>
      </c>
      <c r="I6" s="11" t="s">
        <v>14</v>
      </c>
      <c r="J6" s="112" t="s">
        <v>15</v>
      </c>
      <c r="K6" s="11" t="s">
        <v>13</v>
      </c>
      <c r="L6" s="113" t="s">
        <v>14</v>
      </c>
      <c r="M6" s="11" t="s">
        <v>15</v>
      </c>
      <c r="N6" s="11" t="s">
        <v>13</v>
      </c>
      <c r="O6" s="11" t="s">
        <v>14</v>
      </c>
      <c r="P6" s="11" t="s">
        <v>15</v>
      </c>
    </row>
    <row r="7" spans="1:16" ht="13.5" customHeight="1">
      <c r="A7" s="12" t="s">
        <v>16</v>
      </c>
      <c r="B7" s="13"/>
      <c r="C7" s="13"/>
      <c r="D7" s="13"/>
      <c r="E7" s="14"/>
      <c r="F7" s="14"/>
      <c r="G7" s="14"/>
      <c r="H7" s="14"/>
      <c r="I7" s="14"/>
      <c r="J7" s="114"/>
      <c r="K7" s="14"/>
      <c r="L7" s="115"/>
      <c r="M7" s="14"/>
      <c r="N7" s="14"/>
      <c r="O7" s="14"/>
      <c r="P7" s="14"/>
    </row>
    <row r="8" spans="1:16" ht="13.5" customHeight="1">
      <c r="A8" s="15" t="s">
        <v>17</v>
      </c>
      <c r="B8" s="16"/>
      <c r="C8" s="17"/>
      <c r="D8" s="18"/>
      <c r="E8" s="19" t="s">
        <v>18</v>
      </c>
      <c r="F8" s="20" t="s">
        <v>19</v>
      </c>
      <c r="G8" s="21" t="s">
        <v>20</v>
      </c>
      <c r="H8" s="19" t="s">
        <v>21</v>
      </c>
      <c r="I8" s="69" t="s">
        <v>19</v>
      </c>
      <c r="J8" s="21" t="s">
        <v>20</v>
      </c>
      <c r="K8" s="19" t="s">
        <v>22</v>
      </c>
      <c r="L8" s="46" t="s">
        <v>19</v>
      </c>
      <c r="M8" s="21" t="s">
        <v>20</v>
      </c>
      <c r="N8" s="116"/>
      <c r="O8" s="117"/>
      <c r="P8" s="117"/>
    </row>
    <row r="9" spans="1:16" ht="13.5" customHeight="1">
      <c r="A9" s="22"/>
      <c r="B9" s="23"/>
      <c r="C9" s="24"/>
      <c r="D9" s="25"/>
      <c r="E9" s="26" t="s">
        <v>107</v>
      </c>
      <c r="F9" s="27">
        <v>201</v>
      </c>
      <c r="G9" s="28">
        <v>252</v>
      </c>
      <c r="H9" s="26" t="s">
        <v>108</v>
      </c>
      <c r="I9" s="73">
        <v>526</v>
      </c>
      <c r="J9" s="118">
        <v>107</v>
      </c>
      <c r="K9" s="29" t="s">
        <v>109</v>
      </c>
      <c r="L9" s="51">
        <v>246</v>
      </c>
      <c r="M9" s="49">
        <v>246</v>
      </c>
      <c r="N9" s="119"/>
      <c r="O9" s="120"/>
      <c r="P9" s="120"/>
    </row>
    <row r="10" spans="1:16" ht="13.5" customHeight="1">
      <c r="A10" s="22"/>
      <c r="B10" s="23"/>
      <c r="C10" s="24"/>
      <c r="D10" s="25"/>
      <c r="E10" s="29" t="s">
        <v>110</v>
      </c>
      <c r="F10" s="27">
        <v>541</v>
      </c>
      <c r="G10" s="28">
        <v>319</v>
      </c>
      <c r="H10" s="26" t="s">
        <v>111</v>
      </c>
      <c r="I10" s="121">
        <v>132</v>
      </c>
      <c r="J10" s="49">
        <v>260</v>
      </c>
      <c r="K10" s="26" t="s">
        <v>112</v>
      </c>
      <c r="L10" s="51">
        <v>79</v>
      </c>
      <c r="M10" s="49">
        <v>208</v>
      </c>
      <c r="N10" s="122"/>
      <c r="O10" s="117"/>
      <c r="P10" s="117"/>
    </row>
    <row r="11" spans="1:16" ht="13.5" customHeight="1">
      <c r="A11" s="22"/>
      <c r="B11" s="23"/>
      <c r="C11" s="24"/>
      <c r="D11" s="25"/>
      <c r="E11" s="30"/>
      <c r="G11" s="31"/>
      <c r="H11" s="32" t="s">
        <v>113</v>
      </c>
      <c r="I11" s="73">
        <v>84</v>
      </c>
      <c r="J11" s="28">
        <v>101</v>
      </c>
      <c r="K11" s="26" t="s">
        <v>114</v>
      </c>
      <c r="L11" s="51">
        <v>138</v>
      </c>
      <c r="M11" s="49">
        <v>161</v>
      </c>
      <c r="N11" s="122"/>
      <c r="O11" s="123"/>
      <c r="P11" s="117"/>
    </row>
    <row r="12" spans="1:16" ht="13.5" customHeight="1">
      <c r="A12" s="22"/>
      <c r="B12" s="23"/>
      <c r="C12" s="24"/>
      <c r="D12" s="25"/>
      <c r="E12" s="33"/>
      <c r="F12" s="34">
        <f>SUM(F9:F12)</f>
        <v>742</v>
      </c>
      <c r="G12" s="35">
        <f>SUM(G9:G12)</f>
        <v>571</v>
      </c>
      <c r="I12" s="124">
        <f>SUM(I9:I11)</f>
        <v>742</v>
      </c>
      <c r="J12" s="124">
        <f>SUM(J9:J11)</f>
        <v>468</v>
      </c>
      <c r="K12" s="31" t="s">
        <v>115</v>
      </c>
      <c r="L12" s="125">
        <v>23</v>
      </c>
      <c r="M12" s="105">
        <v>36</v>
      </c>
      <c r="N12" s="122"/>
      <c r="O12" s="123"/>
      <c r="P12" s="117"/>
    </row>
    <row r="13" spans="1:16" ht="13.5" customHeight="1">
      <c r="A13" s="22"/>
      <c r="B13" s="23"/>
      <c r="C13" s="24"/>
      <c r="D13" s="25"/>
      <c r="E13" s="36" t="s">
        <v>116</v>
      </c>
      <c r="F13" s="37">
        <v>14</v>
      </c>
      <c r="G13" s="38">
        <v>13</v>
      </c>
      <c r="H13" s="39" t="s">
        <v>117</v>
      </c>
      <c r="I13" s="126">
        <v>16</v>
      </c>
      <c r="J13" s="42">
        <v>11</v>
      </c>
      <c r="K13" s="31" t="s">
        <v>118</v>
      </c>
      <c r="L13" s="41">
        <f>SUM(L9:L12)</f>
        <v>486</v>
      </c>
      <c r="M13" s="35">
        <f>SUM(M9:M12)</f>
        <v>651</v>
      </c>
      <c r="N13" s="127"/>
      <c r="O13" s="128"/>
      <c r="P13" s="120"/>
    </row>
    <row r="14" spans="1:16" ht="13.5" customHeight="1">
      <c r="A14" s="22"/>
      <c r="B14" s="23"/>
      <c r="C14" s="24"/>
      <c r="D14" s="25"/>
      <c r="E14" s="40"/>
      <c r="F14" s="41"/>
      <c r="G14" s="42"/>
      <c r="H14" s="43"/>
      <c r="K14" s="129" t="s">
        <v>119</v>
      </c>
      <c r="L14" s="124">
        <v>8</v>
      </c>
      <c r="M14" s="130">
        <v>12</v>
      </c>
      <c r="N14" s="131"/>
      <c r="O14" s="132"/>
      <c r="P14" s="120"/>
    </row>
    <row r="15" spans="1:16" ht="13.5" customHeight="1">
      <c r="A15" s="15" t="s">
        <v>36</v>
      </c>
      <c r="B15" s="44" t="s">
        <v>37</v>
      </c>
      <c r="C15" s="21" t="s">
        <v>19</v>
      </c>
      <c r="D15" s="21" t="s">
        <v>20</v>
      </c>
      <c r="E15" s="45" t="s">
        <v>38</v>
      </c>
      <c r="F15" s="46" t="s">
        <v>19</v>
      </c>
      <c r="G15" s="21" t="s">
        <v>20</v>
      </c>
      <c r="H15" s="47" t="s">
        <v>39</v>
      </c>
      <c r="I15" s="133"/>
      <c r="J15" s="133"/>
      <c r="K15" s="133"/>
      <c r="L15" s="133"/>
      <c r="M15" s="134"/>
      <c r="N15" s="135"/>
      <c r="O15" s="135"/>
      <c r="P15" s="135"/>
    </row>
    <row r="16" spans="1:16" ht="13.5" customHeight="1">
      <c r="A16" s="22"/>
      <c r="B16" s="48" t="s">
        <v>120</v>
      </c>
      <c r="C16" s="49">
        <v>114</v>
      </c>
      <c r="D16" s="49">
        <v>132</v>
      </c>
      <c r="E16" s="50" t="s">
        <v>121</v>
      </c>
      <c r="F16" s="51">
        <v>151</v>
      </c>
      <c r="G16" s="49">
        <v>474</v>
      </c>
      <c r="H16" s="52"/>
      <c r="I16" s="136"/>
      <c r="J16" s="136"/>
      <c r="K16" s="136"/>
      <c r="L16" s="136"/>
      <c r="M16" s="137"/>
      <c r="N16" s="120" t="s">
        <v>42</v>
      </c>
      <c r="O16" s="120" t="s">
        <v>43</v>
      </c>
      <c r="P16" s="138" t="s">
        <v>44</v>
      </c>
    </row>
    <row r="17" spans="1:16" ht="13.5" customHeight="1">
      <c r="A17" s="22"/>
      <c r="B17" s="53" t="s">
        <v>122</v>
      </c>
      <c r="C17" s="49">
        <v>246</v>
      </c>
      <c r="D17" s="49">
        <v>505</v>
      </c>
      <c r="E17" s="54" t="s">
        <v>123</v>
      </c>
      <c r="F17" s="55">
        <v>203</v>
      </c>
      <c r="G17" s="28">
        <v>469</v>
      </c>
      <c r="H17" s="52"/>
      <c r="I17" s="136"/>
      <c r="J17" s="136"/>
      <c r="K17" s="136"/>
      <c r="L17" s="136"/>
      <c r="M17" s="137"/>
      <c r="N17" s="117" t="s">
        <v>47</v>
      </c>
      <c r="O17" s="120"/>
      <c r="P17" s="138"/>
    </row>
    <row r="18" spans="1:16" ht="13.5" customHeight="1">
      <c r="A18" s="22"/>
      <c r="B18" s="56" t="s">
        <v>124</v>
      </c>
      <c r="C18" s="28">
        <v>278</v>
      </c>
      <c r="D18" s="28">
        <v>243</v>
      </c>
      <c r="E18" s="57" t="s">
        <v>49</v>
      </c>
      <c r="F18" s="51">
        <v>65</v>
      </c>
      <c r="G18" s="49">
        <v>355</v>
      </c>
      <c r="H18" s="52"/>
      <c r="I18" s="136"/>
      <c r="J18" s="136"/>
      <c r="K18" s="136"/>
      <c r="L18" s="136"/>
      <c r="M18" s="137"/>
      <c r="N18" s="139"/>
      <c r="O18" s="139"/>
      <c r="P18" s="138"/>
    </row>
    <row r="19" spans="1:16" ht="13.5" customHeight="1">
      <c r="A19" s="22"/>
      <c r="B19" s="58" t="s">
        <v>125</v>
      </c>
      <c r="C19" s="59">
        <v>26</v>
      </c>
      <c r="D19" s="59">
        <v>31</v>
      </c>
      <c r="E19" s="57"/>
      <c r="F19" s="60">
        <f aca="true" t="shared" si="0" ref="C19:G19">SUM(F16:F19)</f>
        <v>419</v>
      </c>
      <c r="G19" s="61">
        <f t="shared" si="0"/>
        <v>1298</v>
      </c>
      <c r="H19" s="52"/>
      <c r="I19" s="136"/>
      <c r="J19" s="136"/>
      <c r="K19" s="136"/>
      <c r="L19" s="136"/>
      <c r="M19" s="137"/>
      <c r="N19" s="140"/>
      <c r="O19" s="140"/>
      <c r="P19" s="141"/>
    </row>
    <row r="20" spans="1:16" ht="13.5" customHeight="1">
      <c r="A20" s="22"/>
      <c r="B20" s="62" t="s">
        <v>126</v>
      </c>
      <c r="C20" s="63">
        <f>SUM(C16:C19)</f>
        <v>664</v>
      </c>
      <c r="D20" s="63">
        <f>SUM(D16:D19)</f>
        <v>911</v>
      </c>
      <c r="E20" s="64" t="s">
        <v>127</v>
      </c>
      <c r="F20" s="37">
        <v>9</v>
      </c>
      <c r="G20" s="63">
        <v>25</v>
      </c>
      <c r="H20" s="65"/>
      <c r="I20" s="142"/>
      <c r="J20" s="142"/>
      <c r="K20" s="142"/>
      <c r="L20" s="142"/>
      <c r="M20" s="143"/>
      <c r="N20" s="140"/>
      <c r="O20" s="140"/>
      <c r="P20" s="141"/>
    </row>
    <row r="21" spans="1:16" ht="13.5" customHeight="1">
      <c r="A21" s="66" t="s">
        <v>51</v>
      </c>
      <c r="B21" s="67" t="s">
        <v>52</v>
      </c>
      <c r="C21" s="46" t="s">
        <v>19</v>
      </c>
      <c r="D21" s="21" t="s">
        <v>20</v>
      </c>
      <c r="E21" s="19" t="s">
        <v>53</v>
      </c>
      <c r="F21" s="68" t="s">
        <v>19</v>
      </c>
      <c r="G21" s="69" t="s">
        <v>20</v>
      </c>
      <c r="H21" s="70" t="s">
        <v>54</v>
      </c>
      <c r="I21" s="20" t="s">
        <v>19</v>
      </c>
      <c r="J21" s="144" t="s">
        <v>20</v>
      </c>
      <c r="K21" s="145"/>
      <c r="L21" s="146"/>
      <c r="M21" s="146"/>
      <c r="N21" s="147" t="s">
        <v>55</v>
      </c>
      <c r="O21" s="148" t="s">
        <v>43</v>
      </c>
      <c r="P21" s="149" t="s">
        <v>44</v>
      </c>
    </row>
    <row r="22" spans="1:16" ht="13.5" customHeight="1">
      <c r="A22" s="66"/>
      <c r="B22" s="71" t="s">
        <v>128</v>
      </c>
      <c r="C22" s="55">
        <v>229</v>
      </c>
      <c r="D22" s="28">
        <v>547</v>
      </c>
      <c r="E22" s="26" t="s">
        <v>129</v>
      </c>
      <c r="F22" s="72">
        <v>94</v>
      </c>
      <c r="G22" s="73">
        <v>145</v>
      </c>
      <c r="H22" s="26" t="s">
        <v>58</v>
      </c>
      <c r="I22" s="72">
        <v>537</v>
      </c>
      <c r="J22" s="28">
        <v>95</v>
      </c>
      <c r="K22" s="150"/>
      <c r="L22" s="151"/>
      <c r="M22" s="151"/>
      <c r="N22" s="122" t="s">
        <v>47</v>
      </c>
      <c r="O22" s="117"/>
      <c r="P22" s="117"/>
    </row>
    <row r="23" spans="1:16" ht="13.5" customHeight="1">
      <c r="A23" s="66"/>
      <c r="B23" s="74" t="s">
        <v>130</v>
      </c>
      <c r="C23" s="55">
        <v>121</v>
      </c>
      <c r="D23" s="28">
        <v>105</v>
      </c>
      <c r="E23" s="26" t="s">
        <v>131</v>
      </c>
      <c r="F23" s="72">
        <v>219</v>
      </c>
      <c r="G23" s="73">
        <v>547</v>
      </c>
      <c r="H23" s="26" t="s">
        <v>61</v>
      </c>
      <c r="I23" s="72">
        <v>238</v>
      </c>
      <c r="J23" s="28">
        <v>275</v>
      </c>
      <c r="K23" s="152"/>
      <c r="L23" s="153"/>
      <c r="M23" s="154"/>
      <c r="N23" s="122"/>
      <c r="O23" s="117"/>
      <c r="P23" s="117"/>
    </row>
    <row r="24" spans="1:16" ht="13.5" customHeight="1">
      <c r="A24" s="66"/>
      <c r="B24" s="75" t="s">
        <v>132</v>
      </c>
      <c r="C24" s="51">
        <v>400</v>
      </c>
      <c r="D24" s="49">
        <v>109</v>
      </c>
      <c r="E24" s="29" t="s">
        <v>63</v>
      </c>
      <c r="F24" s="72">
        <v>305</v>
      </c>
      <c r="G24" s="73">
        <v>117</v>
      </c>
      <c r="H24" s="32" t="s">
        <v>64</v>
      </c>
      <c r="I24" s="72">
        <v>43</v>
      </c>
      <c r="J24" s="28">
        <v>54</v>
      </c>
      <c r="K24" s="152" t="s">
        <v>65</v>
      </c>
      <c r="L24" s="155" t="s">
        <v>66</v>
      </c>
      <c r="M24" s="156" t="s">
        <v>67</v>
      </c>
      <c r="N24" s="122"/>
      <c r="O24" s="117"/>
      <c r="P24" s="117"/>
    </row>
    <row r="25" spans="1:16" ht="13.5" customHeight="1">
      <c r="A25" s="66"/>
      <c r="B25" s="76"/>
      <c r="C25" s="41">
        <f>SUM(C22:C25)</f>
        <v>750</v>
      </c>
      <c r="D25" s="28">
        <f>SUM(D22:D25)</f>
        <v>761</v>
      </c>
      <c r="E25" s="31" t="s">
        <v>133</v>
      </c>
      <c r="F25" s="77">
        <v>24</v>
      </c>
      <c r="G25" s="35">
        <v>32</v>
      </c>
      <c r="H25" s="78"/>
      <c r="I25" s="72">
        <f>SUM(I22:I24)</f>
        <v>818</v>
      </c>
      <c r="J25" s="28">
        <f>SUM(J22:J24)</f>
        <v>424</v>
      </c>
      <c r="K25" s="152"/>
      <c r="L25" s="138"/>
      <c r="M25" s="120"/>
      <c r="N25" s="122"/>
      <c r="O25" s="117"/>
      <c r="P25" s="117"/>
    </row>
    <row r="26" spans="1:16" ht="13.5" customHeight="1">
      <c r="A26" s="66"/>
      <c r="B26" s="36" t="s">
        <v>134</v>
      </c>
      <c r="C26" s="37">
        <v>17</v>
      </c>
      <c r="D26" s="37">
        <v>17</v>
      </c>
      <c r="E26" s="79" t="s">
        <v>135</v>
      </c>
      <c r="F26" s="37">
        <f>SUM(F22:F25)</f>
        <v>642</v>
      </c>
      <c r="G26" s="37">
        <f>SUM(G22:G25)</f>
        <v>841</v>
      </c>
      <c r="H26" s="80" t="s">
        <v>68</v>
      </c>
      <c r="I26" s="100">
        <v>19</v>
      </c>
      <c r="J26" s="157">
        <v>10</v>
      </c>
      <c r="K26" s="158" t="s">
        <v>69</v>
      </c>
      <c r="L26" s="155" t="s">
        <v>70</v>
      </c>
      <c r="M26" s="159" t="s">
        <v>71</v>
      </c>
      <c r="N26" s="160"/>
      <c r="O26" s="161"/>
      <c r="P26" s="161"/>
    </row>
    <row r="27" spans="1:16" ht="13.5" customHeight="1">
      <c r="A27" s="81" t="s">
        <v>72</v>
      </c>
      <c r="B27" s="82" t="s">
        <v>73</v>
      </c>
      <c r="C27" s="21" t="s">
        <v>19</v>
      </c>
      <c r="D27" s="21" t="s">
        <v>20</v>
      </c>
      <c r="E27" s="83" t="s">
        <v>74</v>
      </c>
      <c r="F27" s="21" t="s">
        <v>19</v>
      </c>
      <c r="G27" s="68" t="s">
        <v>20</v>
      </c>
      <c r="H27" s="84" t="s">
        <v>75</v>
      </c>
      <c r="I27" s="21" t="s">
        <v>19</v>
      </c>
      <c r="J27" s="162" t="s">
        <v>20</v>
      </c>
      <c r="K27" s="163"/>
      <c r="L27" s="164"/>
      <c r="M27" s="165"/>
      <c r="N27" s="166"/>
      <c r="O27" s="135"/>
      <c r="P27" s="135"/>
    </row>
    <row r="28" spans="1:16" ht="13.5" customHeight="1">
      <c r="A28" s="49"/>
      <c r="B28" s="85" t="s">
        <v>76</v>
      </c>
      <c r="C28" s="49">
        <v>157</v>
      </c>
      <c r="D28" s="49">
        <v>499</v>
      </c>
      <c r="E28" s="29" t="s">
        <v>77</v>
      </c>
      <c r="F28" s="49">
        <v>192</v>
      </c>
      <c r="G28" s="86">
        <v>552</v>
      </c>
      <c r="H28" s="71" t="s">
        <v>78</v>
      </c>
      <c r="I28" s="28">
        <v>272</v>
      </c>
      <c r="J28" s="73">
        <v>535</v>
      </c>
      <c r="K28" s="167" t="s">
        <v>79</v>
      </c>
      <c r="L28" s="168" t="s">
        <v>80</v>
      </c>
      <c r="M28" s="169" t="s">
        <v>81</v>
      </c>
      <c r="N28" s="170"/>
      <c r="O28" s="154"/>
      <c r="P28" s="154"/>
    </row>
    <row r="29" spans="1:16" ht="13.5" customHeight="1">
      <c r="A29" s="49"/>
      <c r="B29" s="26" t="s">
        <v>82</v>
      </c>
      <c r="C29" s="49">
        <v>134</v>
      </c>
      <c r="D29" s="49">
        <v>136</v>
      </c>
      <c r="E29" s="87" t="s">
        <v>49</v>
      </c>
      <c r="F29" s="28">
        <v>71</v>
      </c>
      <c r="G29" s="88">
        <v>349</v>
      </c>
      <c r="H29" s="89" t="s">
        <v>83</v>
      </c>
      <c r="I29" s="28">
        <v>148</v>
      </c>
      <c r="J29" s="73">
        <v>107</v>
      </c>
      <c r="K29" s="154"/>
      <c r="L29" s="120"/>
      <c r="M29" s="154"/>
      <c r="N29" s="171"/>
      <c r="O29" s="172"/>
      <c r="P29" s="172"/>
    </row>
    <row r="30" spans="1:16" ht="13.5" customHeight="1">
      <c r="A30" s="49"/>
      <c r="B30" s="90" t="s">
        <v>84</v>
      </c>
      <c r="C30" s="28">
        <v>213</v>
      </c>
      <c r="D30" s="28">
        <v>438</v>
      </c>
      <c r="E30" s="91" t="s">
        <v>85</v>
      </c>
      <c r="F30" s="49">
        <v>317</v>
      </c>
      <c r="G30" s="86">
        <v>196</v>
      </c>
      <c r="H30" s="71" t="s">
        <v>86</v>
      </c>
      <c r="I30" s="49">
        <v>456</v>
      </c>
      <c r="J30" s="121">
        <v>71</v>
      </c>
      <c r="K30" s="154"/>
      <c r="L30" s="120"/>
      <c r="M30" s="154"/>
      <c r="N30" s="171"/>
      <c r="O30" s="172"/>
      <c r="P30" s="172"/>
    </row>
    <row r="31" spans="1:16" ht="13.5" customHeight="1">
      <c r="A31" s="49"/>
      <c r="B31" s="30"/>
      <c r="C31" s="49">
        <f aca="true" t="shared" si="1" ref="C31:G31">SUM(C28:C30)</f>
        <v>504</v>
      </c>
      <c r="D31" s="92">
        <f t="shared" si="1"/>
        <v>1073</v>
      </c>
      <c r="E31" s="93"/>
      <c r="F31" s="49">
        <f t="shared" si="1"/>
        <v>580</v>
      </c>
      <c r="G31" s="94">
        <f t="shared" si="1"/>
        <v>1097</v>
      </c>
      <c r="H31" s="76"/>
      <c r="I31" s="49">
        <f>SUM(I28:I30)</f>
        <v>876</v>
      </c>
      <c r="J31" s="121">
        <f>SUM(J28:J30)</f>
        <v>713</v>
      </c>
      <c r="K31" s="154"/>
      <c r="L31" s="120"/>
      <c r="M31" s="154"/>
      <c r="N31" s="127"/>
      <c r="O31" s="139"/>
      <c r="P31" s="120"/>
    </row>
    <row r="32" spans="1:16" ht="13.5" customHeight="1">
      <c r="A32" s="95"/>
      <c r="B32" s="96" t="s">
        <v>87</v>
      </c>
      <c r="C32" s="97">
        <v>10</v>
      </c>
      <c r="D32" s="97">
        <v>21</v>
      </c>
      <c r="E32" s="98" t="s">
        <v>88</v>
      </c>
      <c r="F32" s="99">
        <v>11</v>
      </c>
      <c r="G32" s="100">
        <v>22</v>
      </c>
      <c r="H32" s="101" t="s">
        <v>89</v>
      </c>
      <c r="I32" s="42">
        <v>15</v>
      </c>
      <c r="J32" s="73">
        <v>14</v>
      </c>
      <c r="K32" s="173"/>
      <c r="L32" s="173"/>
      <c r="M32" s="173"/>
      <c r="N32" s="171"/>
      <c r="O32" s="172"/>
      <c r="P32" s="172"/>
    </row>
    <row r="33" spans="1:16" ht="13.5" customHeight="1">
      <c r="A33" s="102" t="s">
        <v>90</v>
      </c>
      <c r="B33" s="70" t="s">
        <v>91</v>
      </c>
      <c r="C33" s="21" t="s">
        <v>19</v>
      </c>
      <c r="D33" s="21" t="s">
        <v>20</v>
      </c>
      <c r="E33" s="70" t="s">
        <v>92</v>
      </c>
      <c r="F33" s="68" t="s">
        <v>19</v>
      </c>
      <c r="G33" s="21" t="s">
        <v>20</v>
      </c>
      <c r="H33" s="70" t="s">
        <v>93</v>
      </c>
      <c r="I33" s="21" t="s">
        <v>19</v>
      </c>
      <c r="J33" s="21" t="s">
        <v>20</v>
      </c>
      <c r="K33" s="174"/>
      <c r="L33" s="174"/>
      <c r="M33" s="174"/>
      <c r="N33" s="135"/>
      <c r="O33" s="135"/>
      <c r="P33" s="135"/>
    </row>
    <row r="34" spans="1:16" ht="13.5" customHeight="1">
      <c r="A34" s="102"/>
      <c r="B34" s="26" t="s">
        <v>94</v>
      </c>
      <c r="C34" s="28">
        <v>193</v>
      </c>
      <c r="D34" s="28">
        <v>264</v>
      </c>
      <c r="E34" s="26" t="s">
        <v>95</v>
      </c>
      <c r="F34" s="88">
        <v>152</v>
      </c>
      <c r="G34" s="28">
        <v>156</v>
      </c>
      <c r="H34" s="29" t="s">
        <v>96</v>
      </c>
      <c r="I34" s="49">
        <v>251</v>
      </c>
      <c r="J34" s="49">
        <v>222</v>
      </c>
      <c r="K34" s="76"/>
      <c r="L34" s="76"/>
      <c r="M34" s="76"/>
      <c r="N34" s="117"/>
      <c r="O34" s="117"/>
      <c r="P34" s="117"/>
    </row>
    <row r="35" spans="1:16" ht="13.5" customHeight="1">
      <c r="A35" s="102"/>
      <c r="B35" s="29" t="s">
        <v>26</v>
      </c>
      <c r="C35" s="49">
        <v>650</v>
      </c>
      <c r="D35" s="49">
        <v>220</v>
      </c>
      <c r="E35" s="26" t="s">
        <v>97</v>
      </c>
      <c r="F35" s="88">
        <v>79</v>
      </c>
      <c r="G35" s="28">
        <v>171</v>
      </c>
      <c r="H35" s="26" t="s">
        <v>98</v>
      </c>
      <c r="I35" s="49">
        <v>118</v>
      </c>
      <c r="J35" s="49">
        <v>212</v>
      </c>
      <c r="K35" s="76"/>
      <c r="L35" s="76"/>
      <c r="M35" s="76"/>
      <c r="N35" s="117"/>
      <c r="O35" s="117"/>
      <c r="P35" s="117"/>
    </row>
    <row r="36" spans="1:16" ht="13.5" customHeight="1">
      <c r="A36" s="102"/>
      <c r="B36" s="30"/>
      <c r="C36" s="28">
        <f>SUM(C34:C35)</f>
        <v>843</v>
      </c>
      <c r="D36" s="28">
        <f>SUM(D34:D35)</f>
        <v>484</v>
      </c>
      <c r="E36" s="26" t="s">
        <v>99</v>
      </c>
      <c r="F36" s="86">
        <v>286</v>
      </c>
      <c r="G36" s="49">
        <v>540</v>
      </c>
      <c r="H36" s="29" t="s">
        <v>100</v>
      </c>
      <c r="I36" s="49">
        <v>309</v>
      </c>
      <c r="J36" s="49">
        <v>80</v>
      </c>
      <c r="K36" s="175"/>
      <c r="L36" s="175"/>
      <c r="M36" s="175"/>
      <c r="N36" s="117"/>
      <c r="O36" s="117"/>
      <c r="P36" s="117"/>
    </row>
    <row r="37" spans="1:16" ht="13.5" customHeight="1">
      <c r="A37" s="102"/>
      <c r="B37" s="33"/>
      <c r="C37" s="103"/>
      <c r="D37" s="103"/>
      <c r="E37" s="30"/>
      <c r="F37" s="104">
        <f aca="true" t="shared" si="2" ref="F37:J37">SUM(F34:F36)</f>
        <v>517</v>
      </c>
      <c r="G37" s="105">
        <f t="shared" si="2"/>
        <v>867</v>
      </c>
      <c r="H37" s="106"/>
      <c r="I37" s="105">
        <f t="shared" si="2"/>
        <v>678</v>
      </c>
      <c r="J37" s="105">
        <f t="shared" si="2"/>
        <v>514</v>
      </c>
      <c r="K37" s="176"/>
      <c r="L37" s="176"/>
      <c r="M37" s="176"/>
      <c r="N37" s="177"/>
      <c r="O37" s="177"/>
      <c r="P37" s="177"/>
    </row>
    <row r="38" spans="1:16" ht="13.5" customHeight="1">
      <c r="A38" s="102"/>
      <c r="B38" s="101" t="s">
        <v>101</v>
      </c>
      <c r="C38" s="42">
        <v>19</v>
      </c>
      <c r="D38" s="42">
        <v>12</v>
      </c>
      <c r="E38" s="40" t="s">
        <v>102</v>
      </c>
      <c r="F38" s="107">
        <v>11</v>
      </c>
      <c r="G38" s="42">
        <v>21</v>
      </c>
      <c r="H38" s="40" t="s">
        <v>103</v>
      </c>
      <c r="I38" s="42">
        <v>13</v>
      </c>
      <c r="J38" s="42">
        <v>10</v>
      </c>
      <c r="K38" s="178"/>
      <c r="L38" s="178"/>
      <c r="M38" s="178"/>
      <c r="N38" s="179"/>
      <c r="O38" s="179"/>
      <c r="P38" s="179"/>
    </row>
    <row r="39" spans="1:16" ht="13.5" customHeight="1">
      <c r="A39" s="108" t="s">
        <v>136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</sheetData>
  <sheetProtection/>
  <mergeCells count="33">
    <mergeCell ref="A1:P1"/>
    <mergeCell ref="A2:P2"/>
    <mergeCell ref="A3:P3"/>
    <mergeCell ref="B4:G4"/>
    <mergeCell ref="H4:M4"/>
    <mergeCell ref="N4:P4"/>
    <mergeCell ref="B5:D5"/>
    <mergeCell ref="E5:G5"/>
    <mergeCell ref="H5:J5"/>
    <mergeCell ref="K5:M5"/>
    <mergeCell ref="N5:P5"/>
    <mergeCell ref="A39:P39"/>
    <mergeCell ref="A8:A14"/>
    <mergeCell ref="A15:A20"/>
    <mergeCell ref="A21:A26"/>
    <mergeCell ref="A27:A32"/>
    <mergeCell ref="A33:A3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H15:M20"/>
  </mergeCells>
  <printOptions/>
  <pageMargins left="0.36" right="0.08" top="0.21" bottom="0.02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teaching-affairs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</cp:lastModifiedBy>
  <cp:lastPrinted>2016-08-24T03:44:54Z</cp:lastPrinted>
  <dcterms:created xsi:type="dcterms:W3CDTF">2002-06-18T02:51:17Z</dcterms:created>
  <dcterms:modified xsi:type="dcterms:W3CDTF">2021-03-02T00:55:05Z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